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utz\Desktop\"/>
    </mc:Choice>
  </mc:AlternateContent>
  <xr:revisionPtr revIDLastSave="0" documentId="13_ncr:1_{D2A106B4-4EEE-4008-94F9-EFE92CFB0899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Online Kurs Ä" sheetId="2" r:id="rId1"/>
    <sheet name="Online Kurs PH" sheetId="3" r:id="rId2"/>
    <sheet name="Vorhandene VIdeos" sheetId="1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2" l="1"/>
  <c r="D63" i="2"/>
  <c r="D64" i="2"/>
  <c r="D65" i="2"/>
  <c r="E63" i="2"/>
</calcChain>
</file>

<file path=xl/sharedStrings.xml><?xml version="1.0" encoding="utf-8"?>
<sst xmlns="http://schemas.openxmlformats.org/spreadsheetml/2006/main" count="269" uniqueCount="159">
  <si>
    <t>VORHANDENE VIDEOS, DIE WIR FÜR DAS ELEARNING DER PRÄSENZAUSBILDUNG VERWENDEN (STAND 4 21)</t>
  </si>
  <si>
    <t>KLASSE 1</t>
  </si>
  <si>
    <t>KLASSE 2</t>
  </si>
  <si>
    <t>KLASSE 3</t>
  </si>
  <si>
    <t>■ 1) Wann benötigt eine Krankheit ein Akutmittel, wann das Konstitutionsmittel? 2) Das vollständige Lokalsymptom 3) Grundlagen der homöopathischen Dosierung in akuten und chronischen Fällen (C-Potenzen) (Dr. Christoph Abermann) – 1h</t>
  </si>
  <si>
    <t>■ Repertorisation Teil 1-2 (Dr. Matthias Puschkarski) – 4,5h</t>
  </si>
  <si>
    <t>■ Repertorisation Teil 3 (Dr. Christoph Abermann) – 1,5h</t>
  </si>
  <si>
    <t>■ Fieber, grippaler Infekt (Dr. Christoph Abermann) – 45min</t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</si>
  <si>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Einführung in das Organon der Heilkunst von Dr. Samuel Hahnemann (</t>
    </r>
    <r>
      <rPr>
        <u/>
        <sz val="12"/>
        <color rgb="FF0000FF"/>
        <rFont val="Calibri"/>
      </rPr>
      <t>Dr. Anton Rohrer</t>
    </r>
    <r>
      <rPr>
        <sz val="12"/>
        <color theme="1"/>
        <rFont val="Calibri"/>
      </rPr>
      <t>) – 1,5h</t>
    </r>
  </si>
  <si>
    <t>■ Geschichtlicher Überblick &amp; einige wichtige Paragraphen aus dem Organon Hahnemanns (Monica Frohmann) – 1,5h</t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</si>
  <si>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C-Potenzen und Verlaufsbeurteilung – Teil 1 (Case management Teil 1) (</t>
    </r>
    <r>
      <rPr>
        <u/>
        <sz val="12"/>
        <color rgb="FF0000FF"/>
        <rFont val="Calibri"/>
      </rPr>
      <t>Dr. Burgi Meisl</t>
    </r>
    <r>
      <rPr>
        <sz val="12"/>
        <color theme="1"/>
        <rFont val="Calibri"/>
      </rPr>
      <t>) – 1h30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</si>
  <si>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Phosphorus (</t>
    </r>
    <r>
      <rPr>
        <u/>
        <sz val="12"/>
        <color rgb="FF0000FF"/>
        <rFont val="Calibri"/>
      </rPr>
      <t>Dr. Gitte Nenning</t>
    </r>
    <r>
      <rPr>
        <sz val="12"/>
        <color theme="1"/>
        <rFont val="Calibri"/>
      </rPr>
      <t>) – 1h30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</si>
  <si>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Apis (</t>
    </r>
    <r>
      <rPr>
        <u/>
        <sz val="12"/>
        <color rgb="FF0000FF"/>
        <rFont val="Calibri"/>
      </rPr>
      <t>Dr. Alexander Meisinger</t>
    </r>
    <r>
      <rPr>
        <sz val="12"/>
        <color theme="1"/>
        <rFont val="Calibri"/>
      </rPr>
      <t>) – 45min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</si>
  <si>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Beispiele von homöopathisch behandelten Akuterkrankungen, Potenzwahl bei Akuterkrankungen (Dr. Christoph Abermann) – 1h30</t>
    </r>
  </si>
  <si>
    <t>■ Akuter Kummer / Schreck / Schock (Dr. Peter Blaimschein) – 45min</t>
  </si>
  <si>
    <t>■ Husten / Keuchhusten / Pseudokrupp (inkl. Antibiotika-Richtlinien) (Dr. Peter Blaimschein) – 1h30</t>
  </si>
  <si>
    <t>■ Materia medica: Lycopodium (Dr. Christoph Abermann) – 1h30</t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</si>
  <si>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Verletzungsarzneien</t>
    </r>
    <r>
      <rPr>
        <sz val="12"/>
        <color rgb="FF0000FF"/>
        <rFont val="Calibri"/>
      </rPr>
      <t xml:space="preserve"> </t>
    </r>
    <r>
      <rPr>
        <sz val="12"/>
        <color theme="1"/>
        <rFont val="Calibri"/>
      </rPr>
      <t>(Dr. Peter Blaimschein)– 1h30</t>
    </r>
  </si>
  <si>
    <t>■ Zahnungs- und Säuglingsmittel (Dr. Peter Blaimschein) – 1,5h</t>
  </si>
  <si>
    <t>■ Harnweginfektionen, Schwangerschaft (Dr. Stefanie Weixler)- 2h15</t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</si>
  <si>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Hyoscyamus niger (</t>
    </r>
    <r>
      <rPr>
        <u/>
        <sz val="12"/>
        <color rgb="FF0000FF"/>
        <rFont val="Calibri"/>
      </rPr>
      <t>Dr. Guntmar Schipflinger</t>
    </r>
    <r>
      <rPr>
        <sz val="12"/>
        <color theme="1"/>
        <rFont val="Calibri"/>
      </rPr>
      <t>) – 45min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</si>
  <si>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Barium carbonicum (</t>
    </r>
    <r>
      <rPr>
        <u/>
        <sz val="12"/>
        <color rgb="FF0000FF"/>
        <rFont val="Calibri"/>
      </rPr>
      <t>Dr. Guntmar Schipflinger</t>
    </r>
    <r>
      <rPr>
        <sz val="12"/>
        <color theme="1"/>
        <rFont val="Calibri"/>
      </rPr>
      <t>) – 45min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</si>
  <si>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Staphisagria (</t>
    </r>
    <r>
      <rPr>
        <u/>
        <sz val="12"/>
        <color rgb="FF0000FF"/>
        <rFont val="Calibri"/>
      </rPr>
      <t>Dr. Georg Riesner</t>
    </r>
    <r>
      <rPr>
        <sz val="12"/>
        <color theme="1"/>
        <rFont val="Calibri"/>
      </rPr>
      <t>) – 45min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</si>
  <si>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Natrium muriaticum (</t>
    </r>
    <r>
      <rPr>
        <u/>
        <sz val="12"/>
        <color rgb="FF0000FF"/>
        <rFont val="Calibri"/>
      </rPr>
      <t>Dr. Georg Riesner</t>
    </r>
    <r>
      <rPr>
        <sz val="12"/>
        <color theme="1"/>
        <rFont val="Calibri"/>
      </rPr>
      <t>) – 1h30</t>
    </r>
  </si>
  <si>
    <t>■ Andere Methoden als die bei der ÄKH unterrichtete Kent´sche Methode (Methode nach Bönninghausen, Symptomenlexikon) (Dr. Guntmar Schipflinger) – 1,5h</t>
  </si>
  <si>
    <t>■ Materia medica: Sanicula aqua (Dr. Christoph Abermann) – 45min</t>
  </si>
  <si>
    <t>■ Wissenschaftliche Forschungsergebnisse und Studien in der Homöopathie (Dr. Thomas Peinbauer) – 2h30</t>
  </si>
  <si>
    <t>■ Materia medica: Medorrhinum (Dr. Christoph Abermann) – 1h30</t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</si>
  <si>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Otitis media, Sinusitis acuta, Impetigo (</t>
    </r>
    <r>
      <rPr>
        <u/>
        <sz val="12"/>
        <color rgb="FF0000FF"/>
        <rFont val="Calibri"/>
      </rPr>
      <t>Dr. Alexander Meisinger</t>
    </r>
    <r>
      <rPr>
        <sz val="12"/>
        <color theme="1"/>
        <rFont val="Calibri"/>
      </rPr>
      <t>) – 1,5h</t>
    </r>
  </si>
  <si>
    <t>■ Gastroenteritis und Schwangerschaftserbrechen (Dr. Peter Blaimschein) – 1h30</t>
  </si>
  <si>
    <t>■ Halsschmerzen (inkl. Antibiotika-Richtlinien) (Dr. Peter Blaimschein) – 45min</t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</si>
  <si>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Pflanzensystematik (Christoph Langer) – 45min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</si>
  <si>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Weniger bekannte Kinderarzneien – Teil 1 (Magnesium carbonicum, Saccharum album) (</t>
    </r>
    <r>
      <rPr>
        <u/>
        <sz val="12"/>
        <color rgb="FF0000FF"/>
        <rFont val="Calibri"/>
      </rPr>
      <t>Dr. Christoph Abermann</t>
    </r>
    <r>
      <rPr>
        <sz val="12"/>
        <color theme="1"/>
        <rFont val="Calibri"/>
      </rPr>
      <t>) – 1,5h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</si>
  <si>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Weniger bekannte Kinderarzneien – Teil 2 (Cuprum metallicum, Picricum acidum) (</t>
    </r>
    <r>
      <rPr>
        <u/>
        <sz val="12"/>
        <color rgb="FF0000FF"/>
        <rFont val="Calibri"/>
      </rPr>
      <t>Dr. Christoph Abermann</t>
    </r>
    <r>
      <rPr>
        <sz val="12"/>
        <color theme="1"/>
        <rFont val="Calibri"/>
      </rPr>
      <t>) – 1,5h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</si>
  <si>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Stramonium (</t>
    </r>
    <r>
      <rPr>
        <u/>
        <sz val="12"/>
        <color rgb="FF0000FF"/>
        <rFont val="Calibri"/>
      </rPr>
      <t>Dr. Georg Riesner</t>
    </r>
    <r>
      <rPr>
        <sz val="12"/>
        <color theme="1"/>
        <rFont val="Calibri"/>
      </rPr>
      <t>) – 45min</t>
    </r>
  </si>
  <si>
    <r>
      <t>■</t>
    </r>
    <r>
      <rPr>
        <b/>
        <sz val="12"/>
        <color rgb="FF333333"/>
        <rFont val="Calibri"/>
      </rPr>
      <t xml:space="preserve"> </t>
    </r>
    <r>
      <rPr>
        <sz val="12"/>
        <color theme="1"/>
        <rFont val="Calibri"/>
      </rPr>
      <t>Materia medica: Conium maculatum (</t>
    </r>
    <r>
      <rPr>
        <u/>
        <sz val="12"/>
        <color rgb="FF0000FF"/>
        <rFont val="Calibri"/>
      </rPr>
      <t>Dr. Georg Riesner</t>
    </r>
    <r>
      <rPr>
        <sz val="12"/>
        <color theme="1"/>
        <rFont val="Calibri"/>
      </rPr>
      <t>) – 45min</t>
    </r>
  </si>
  <si>
    <t>INHALT</t>
  </si>
  <si>
    <t>REFERENT</t>
  </si>
  <si>
    <t>DAUER</t>
  </si>
  <si>
    <t>ORT</t>
  </si>
  <si>
    <t>Was ist Homöopathie?</t>
  </si>
  <si>
    <t>Wann akut behandeln, wann chronisch?</t>
  </si>
  <si>
    <t>moodle</t>
  </si>
  <si>
    <t>Akuter Kummer / Schreck / Schock</t>
  </si>
  <si>
    <t>Dr. Peter Blaimschein</t>
  </si>
  <si>
    <t>Dr. Christoph Abermann</t>
  </si>
  <si>
    <t>Husten / Keuchhusten / Pseudokrupp (inkl. Antibiotika-Richtlinien)</t>
  </si>
  <si>
    <t>45min</t>
  </si>
  <si>
    <r>
      <rPr>
        <sz val="12"/>
        <color theme="1"/>
        <rFont val="Calibri"/>
      </rPr>
      <t>Verletzungsarzneien</t>
    </r>
    <r>
      <rPr>
        <sz val="12"/>
        <color rgb="FF0000FF"/>
        <rFont val="Calibri"/>
      </rPr>
      <t/>
    </r>
  </si>
  <si>
    <t>Zahnungs- und Säuglingsmittel</t>
  </si>
  <si>
    <t>Harnweginfektionen, Schwangerschaft</t>
  </si>
  <si>
    <t>Dr. Stefanie Weixler</t>
  </si>
  <si>
    <t>Dr. Alexander Meisinger</t>
  </si>
  <si>
    <t>Halsschmerzen (inkl. Antibiotika-Richtlinien)</t>
  </si>
  <si>
    <t>Beispiele von homöopathisch behandelten Akuterkrankungen, Potenzwahl bei Akuterkrankungen</t>
  </si>
  <si>
    <t>TEST VORHANDEN</t>
  </si>
  <si>
    <t>ja</t>
  </si>
  <si>
    <t>Dr. Georg Riesner</t>
  </si>
  <si>
    <t>Materia medica Lycopodium</t>
  </si>
  <si>
    <t>nein</t>
  </si>
  <si>
    <t>kostenlos auf der Homepage</t>
  </si>
  <si>
    <t>Materia medica Bry.</t>
  </si>
  <si>
    <t>Dr. Tabea Riss</t>
  </si>
  <si>
    <t>1) EINFÜHRUNG</t>
  </si>
  <si>
    <t>2) DD der Akuterkrankungen</t>
  </si>
  <si>
    <t>Mag. Christian Thoma</t>
  </si>
  <si>
    <t>Einheiten</t>
  </si>
  <si>
    <t>Husten / Pseudokrupp / Halssschmerzen</t>
  </si>
  <si>
    <t>Susann Buchheim-Schmidt</t>
  </si>
  <si>
    <t>Fieber / Grippaler Infekt</t>
  </si>
  <si>
    <t>Ohrenschmerzen, NNH-Entzündung, Heuschnupfen, Bindehautentz.</t>
  </si>
  <si>
    <t xml:space="preserve">3-teilen: I bis 1:06:20, II 1:06:22-1:55:20, III 1:55:22-3:03:06 </t>
  </si>
  <si>
    <t>Magen-Darm-Beschwerden</t>
  </si>
  <si>
    <t>Unterschied zwischen klass. Homöopathie und anderen Therapierichtungen mit potenzierten Arzneimitteln</t>
  </si>
  <si>
    <t>schneiden</t>
  </si>
  <si>
    <t>Säuglinge, Kleinkinder und Kinder</t>
  </si>
  <si>
    <t>Verletzungen, Wunden, Verbrennungen, Insektenstiche</t>
  </si>
  <si>
    <t>Zahnung, Blähungskoliken, Schnupfen</t>
  </si>
  <si>
    <t>Wechseljahrsbeschwerden</t>
  </si>
  <si>
    <t>0:45 geplant</t>
  </si>
  <si>
    <t>noch nicht</t>
  </si>
  <si>
    <t>Webinar 13.12.21</t>
  </si>
  <si>
    <t>Akuter Kummer /Schock</t>
  </si>
  <si>
    <t>Webinar 7.1.22</t>
  </si>
  <si>
    <t>Blasenbeschwerden</t>
  </si>
  <si>
    <t>Webinar 5.5.21</t>
  </si>
  <si>
    <t>Schwangere, Gebärende, Stillende</t>
  </si>
  <si>
    <t>3:15 geplant</t>
  </si>
  <si>
    <t>Arcotel, 25.6.21</t>
  </si>
  <si>
    <t>VIDEOS FÜR ONLINE KURS FÜR PHARMAZEUTEN</t>
  </si>
  <si>
    <t>Einführung in die Repertorisation (Aufbau der Repertorien)</t>
  </si>
  <si>
    <t>Dr. Matthias Puschkarski</t>
  </si>
  <si>
    <t>Materia medica Pulsatilla</t>
  </si>
  <si>
    <t>Heuschnupfen</t>
  </si>
  <si>
    <t>Insektenstiche</t>
  </si>
  <si>
    <t>Nasennebenhöhlen-Entzündungen</t>
  </si>
  <si>
    <t>Kolik</t>
  </si>
  <si>
    <t>Dreimonatskoliken</t>
  </si>
  <si>
    <t>1h26</t>
  </si>
  <si>
    <t>Otitis media</t>
  </si>
  <si>
    <t>Magen-Darm-Infektionen und Schwangerschaftserbrechen</t>
  </si>
  <si>
    <t>Studien und Metaanalysen in der Homöopathie</t>
  </si>
  <si>
    <t>Dr. Jens Behnke</t>
  </si>
  <si>
    <t>Youtube</t>
  </si>
  <si>
    <t>Metaanalysen in der Homöopathie</t>
  </si>
  <si>
    <t>Dr. Robert Hahn</t>
  </si>
  <si>
    <t>28min</t>
  </si>
  <si>
    <t>Studienlage in der Homöopathie</t>
  </si>
  <si>
    <t>Dr. Thomas Peinbauer</t>
  </si>
  <si>
    <t>2h30min</t>
  </si>
  <si>
    <t>HRI</t>
  </si>
  <si>
    <t>nicht nötig</t>
  </si>
  <si>
    <t>Qualitativ hochwertige Einzelstudien in der Homöopathie</t>
  </si>
  <si>
    <t>Dr. Robert Mathie</t>
  </si>
  <si>
    <t>22min</t>
  </si>
  <si>
    <t>youtube</t>
  </si>
  <si>
    <t>SUMME (verpflichtend)</t>
  </si>
  <si>
    <t>3) Materia medica</t>
  </si>
  <si>
    <t>Pulsatilla</t>
  </si>
  <si>
    <t>4) Repertorium</t>
  </si>
  <si>
    <t>5) Übungstests auf moodle</t>
  </si>
  <si>
    <t>6) Abschlussprüfung über alle Inhalte</t>
  </si>
  <si>
    <t>7) Videos über Studien und Homöopathie (freiwillig außer Vortrag Behnke)</t>
  </si>
  <si>
    <t>Einführung in das Repertorium</t>
  </si>
  <si>
    <t>Bryonia</t>
  </si>
  <si>
    <t>1h08</t>
  </si>
  <si>
    <t>DAUER in min</t>
  </si>
  <si>
    <t>Summe in Stunden</t>
  </si>
  <si>
    <t>COVID-19: Vortrag vom 30.1.21: Überblick, Arzneien, Kasuistiken</t>
  </si>
  <si>
    <t>3) Ein kurzer Einblick in die chronische Behandlung</t>
  </si>
  <si>
    <t>4) Übungstests auf moodle</t>
  </si>
  <si>
    <t>5) Abschlussprüfung über alle Inhalte</t>
  </si>
  <si>
    <t>6) Videos über Studien und Homöopathie (freiwillig außer Vortrag Behnke)</t>
  </si>
  <si>
    <t>SUMME</t>
  </si>
  <si>
    <t>DFP-Punkte (Summe Einheiten plus Zeit für Tests)</t>
  </si>
  <si>
    <t>Stunden umgerechnet in 45min Einheiten</t>
  </si>
  <si>
    <t>Online-Ausbildung: Homöopathie bei Akut-Erkrankungen für Ärzte</t>
  </si>
  <si>
    <t>Online-Ausbildung: Homöopathie bei Akut-Erkrankungen für Pharmazeuten</t>
  </si>
  <si>
    <t>TESTFragen</t>
  </si>
  <si>
    <t>Hier wird die klassische Homöopathie erklärt</t>
  </si>
  <si>
    <t>In welchen Casuistiken es Sinn macht akut und in welchen chronisch zu behandeln</t>
  </si>
  <si>
    <t>die wichtigsten Fieber und Grippe Arzneien thoretisch erklärt und anhand von Casuistiken</t>
  </si>
  <si>
    <t>Bryonia oder auch die weiße Zaunrübe ist eine Kletterpflanze mit großer, wasserspeichernder Wurzel. Sie gehört zu den Kürbisgewächsen.</t>
  </si>
  <si>
    <t>Der Zusammenhang mit dem Wasserbedarf schlägt die gedankliche Brücke zur Trockenheit (einem wesentlichen Phänomen im Bild von Bryonia)</t>
  </si>
  <si>
    <t>die wichtigsten homöopathischen Mittel bei Kummer, Schreck, Angst, Schock und Psychotraumatas theotetisch und anhand von Casuistiken</t>
  </si>
  <si>
    <t>Zahnentwicklung, Anatomie, Definition schwierige Zahnung, Casuistiken</t>
  </si>
  <si>
    <t>Theorie und mögliche Anwendung von homöopathischen Arzneien bei Dreimonatskoliken</t>
  </si>
  <si>
    <t>Differentialdiagnostik, Diagnostik, Klinik und Komplikationen von Husten, Keuchhusten und Pseudokrupp oder die Therpie mit den wichtisten homöopathischen Arznein</t>
  </si>
  <si>
    <t>Verletzungen, Frakturen, Wunden, Verbrennungen, Höhenkrankheit theoretisch erklärt, schulmedizinische Behandlungen und die Anwendung der wichtigsten homöopathischen Arznein</t>
  </si>
  <si>
    <t>Differentialdiagnose von Harnwegsinfekten, Schwangerschaftserbrechen, Obstipation, pathologische Kindslage, drohender Abort, Blutungen, Sodbrennen und Hämorrhoiden in der Schwangerschaft, mit Casuistiken mit homöopathische Arznein</t>
  </si>
  <si>
    <t>Klinik, Komplikationen und konventionelle Therapie un ddie wichtigsten homöopathischen Mittel bei Otitis media</t>
  </si>
  <si>
    <t>Definition, konventionelle Therapie und homöopathische Theraoie von Schwangerscahftserbrechen mit Einbau von Casuistiken</t>
  </si>
  <si>
    <t>Epidemiologie, Komplikationen, Scharlach und Möglichkeiten der Anwendung homöopathischer Arznein</t>
  </si>
  <si>
    <t>Klinik, Anamnese und wichtigste homöopathische Arznein bei Pollinose</t>
  </si>
  <si>
    <t>Klink, Hausmittel und wichtigste homöopathische Mittel bei Insektenstiche</t>
  </si>
  <si>
    <t>Klinik, Komplikationen, konventionelle Therapie und die wichtigsten homöopathischen Arznein bei Situsitis</t>
  </si>
  <si>
    <t>Entstehung von Nieren- und Gallensteinen, Klinik, Diagnostik, konventionelle Therapie und die Anwendung der wichtigsten homöopathischen Arznein</t>
  </si>
  <si>
    <t>Pulsatilla pratensis, die Wiesenküchenschelle, gehört zur Familie der Hahnenfußgewächse und wächst in Europa. Hippokrates setzte sie gegen hysterische Angstzustände und zur Förderung der Menstruation ein.</t>
  </si>
  <si>
    <t>Lycopodium clavatum, der Keulen- oder Kolbenbärlapp, gehört zur Familie der Bärlappgewächse. Es wurde schon im 16. Jh. vielfach als Wundpuder, bei Nieren-, Blasen- und Lebererkrankungen, Gicht und Rheuma, Ruhr und Rachitis angewandt.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</si>
</sst>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€&quot;"/>
  </numFmts>
  <fonts count="14" x14ac:knownFonts="1">
    <font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6EAA38"/>
      <name val="Times New Roman"/>
    </font>
    <font>
      <sz val="12"/>
      <color theme="1"/>
      <name val="Calibri"/>
    </font>
    <font>
      <sz val="12"/>
      <color rgb="FF0000FF"/>
      <name val="Calibri"/>
    </font>
    <font>
      <b/>
      <sz val="12"/>
      <color rgb="FF333333"/>
      <name val="Calibri"/>
    </font>
    <font>
      <u/>
      <sz val="12"/>
      <color rgb="FF0000FF"/>
      <name val="Calibri"/>
    </font>
    <font>
      <sz val="12"/>
      <color rgb="FF6EAA38"/>
      <name val="Calibri"/>
    </font>
    <font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1" fillId="6" borderId="1" applyNumberFormat="0" applyFon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0" fillId="3" borderId="0" xfId="0" applyFill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Border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5" borderId="0" xfId="5"/>
    <xf numFmtId="0" fontId="1" fillId="2" borderId="0" xfId="0" applyFont="1" applyFill="1" applyAlignment="1">
      <alignment horizontal="left"/>
    </xf>
    <xf numFmtId="0" fontId="0" fillId="6" borderId="1" xfId="6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2" borderId="0" xfId="0" applyNumberFormat="1" applyFill="1"/>
    <xf numFmtId="0" fontId="0" fillId="7" borderId="0" xfId="0" applyFill="1"/>
    <xf numFmtId="165" fontId="0" fillId="8" borderId="0" xfId="0" applyNumberFormat="1" applyFill="1"/>
    <xf numFmtId="165" fontId="0" fillId="8" borderId="0" xfId="0" applyNumberFormat="1" applyFill="1" applyAlignment="1">
      <alignment wrapText="1"/>
    </xf>
    <xf numFmtId="0" fontId="1" fillId="9" borderId="0" xfId="0" applyFont="1" applyFill="1"/>
    <xf numFmtId="0" fontId="0" fillId="0" borderId="0" xfId="0" applyFont="1"/>
    <xf numFmtId="0" fontId="13" fillId="0" borderId="0" xfId="0" applyFont="1" applyAlignment="1">
      <alignment vertical="center"/>
    </xf>
  </cellXfs>
  <cellStyles count="73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Link" xfId="1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Neutral" xfId="5" builtinId="28"/>
    <cellStyle name="Notiz" xfId="6" builtinId="10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workbookViewId="0">
      <selection activeCell="A71" sqref="A71"/>
    </sheetView>
  </sheetViews>
  <sheetFormatPr baseColWidth="10" defaultRowHeight="15.6" x14ac:dyDescent="0.3"/>
  <cols>
    <col min="1" max="1" width="42.19921875" customWidth="1"/>
    <col min="2" max="2" width="47.5" customWidth="1"/>
    <col min="3" max="3" width="24.796875" customWidth="1"/>
    <col min="4" max="4" width="17.5" customWidth="1"/>
    <col min="5" max="5" width="10.296875" customWidth="1"/>
    <col min="6" max="6" width="19.796875" customWidth="1"/>
    <col min="7" max="7" width="25.796875" customWidth="1"/>
  </cols>
  <sheetData>
    <row r="1" spans="1:7" s="1" customFormat="1" ht="64.05" customHeight="1" x14ac:dyDescent="0.3">
      <c r="A1" s="6" t="s">
        <v>136</v>
      </c>
    </row>
    <row r="4" spans="1:7" x14ac:dyDescent="0.3">
      <c r="B4" s="7" t="s">
        <v>36</v>
      </c>
      <c r="C4" s="7" t="s">
        <v>37</v>
      </c>
      <c r="D4" s="7" t="s">
        <v>126</v>
      </c>
      <c r="E4" s="7" t="s">
        <v>66</v>
      </c>
      <c r="F4" s="7" t="s">
        <v>138</v>
      </c>
      <c r="G4" s="7" t="s">
        <v>39</v>
      </c>
    </row>
    <row r="6" spans="1:7" x14ac:dyDescent="0.3">
      <c r="A6" s="11" t="s">
        <v>63</v>
      </c>
    </row>
    <row r="7" spans="1:7" x14ac:dyDescent="0.3">
      <c r="B7" t="s">
        <v>40</v>
      </c>
      <c r="C7" t="s">
        <v>45</v>
      </c>
      <c r="D7">
        <v>54</v>
      </c>
      <c r="E7" s="19">
        <v>1</v>
      </c>
      <c r="F7" s="21">
        <v>6</v>
      </c>
      <c r="G7" t="s">
        <v>60</v>
      </c>
    </row>
    <row r="8" spans="1:7" x14ac:dyDescent="0.3">
      <c r="B8" t="s">
        <v>139</v>
      </c>
      <c r="E8" s="19"/>
      <c r="F8" s="21"/>
    </row>
    <row r="9" spans="1:7" x14ac:dyDescent="0.3">
      <c r="B9" t="s">
        <v>41</v>
      </c>
      <c r="C9" t="s">
        <v>45</v>
      </c>
      <c r="D9">
        <v>64</v>
      </c>
      <c r="E9" s="19">
        <v>1</v>
      </c>
      <c r="F9" s="21">
        <v>3</v>
      </c>
      <c r="G9" t="s">
        <v>42</v>
      </c>
    </row>
    <row r="10" spans="1:7" x14ac:dyDescent="0.3">
      <c r="B10" t="s">
        <v>140</v>
      </c>
      <c r="E10" s="19"/>
      <c r="F10" s="21"/>
    </row>
    <row r="11" spans="1:7" x14ac:dyDescent="0.3">
      <c r="A11" s="11" t="s">
        <v>64</v>
      </c>
      <c r="E11" s="19"/>
      <c r="F11" s="21"/>
    </row>
    <row r="12" spans="1:7" x14ac:dyDescent="0.3">
      <c r="B12" t="s">
        <v>69</v>
      </c>
      <c r="C12" t="s">
        <v>45</v>
      </c>
      <c r="D12">
        <v>64</v>
      </c>
      <c r="E12" s="19">
        <v>1</v>
      </c>
      <c r="F12" s="19">
        <v>3</v>
      </c>
      <c r="G12" t="s">
        <v>42</v>
      </c>
    </row>
    <row r="13" spans="1:7" x14ac:dyDescent="0.3">
      <c r="B13" t="s">
        <v>141</v>
      </c>
      <c r="E13" s="19"/>
      <c r="F13" s="19"/>
    </row>
    <row r="14" spans="1:7" x14ac:dyDescent="0.3">
      <c r="B14" t="s">
        <v>61</v>
      </c>
      <c r="C14" t="s">
        <v>62</v>
      </c>
      <c r="D14">
        <v>68</v>
      </c>
      <c r="E14" s="19">
        <v>2</v>
      </c>
      <c r="F14" s="21">
        <v>4</v>
      </c>
      <c r="G14" t="s">
        <v>42</v>
      </c>
    </row>
    <row r="15" spans="1:7" x14ac:dyDescent="0.3">
      <c r="B15" t="s">
        <v>142</v>
      </c>
      <c r="E15" s="19"/>
      <c r="F15" s="21"/>
    </row>
    <row r="16" spans="1:7" x14ac:dyDescent="0.3">
      <c r="B16" t="s">
        <v>143</v>
      </c>
      <c r="E16" s="19"/>
      <c r="F16" s="21"/>
    </row>
    <row r="17" spans="2:7" x14ac:dyDescent="0.3">
      <c r="B17" t="s">
        <v>43</v>
      </c>
      <c r="C17" t="s">
        <v>44</v>
      </c>
      <c r="D17">
        <v>86</v>
      </c>
      <c r="E17" s="19">
        <v>2</v>
      </c>
      <c r="F17" s="21">
        <v>4</v>
      </c>
      <c r="G17" t="s">
        <v>42</v>
      </c>
    </row>
    <row r="18" spans="2:7" x14ac:dyDescent="0.3">
      <c r="B18" s="34" t="s">
        <v>144</v>
      </c>
      <c r="E18" s="19"/>
      <c r="F18" s="21"/>
    </row>
    <row r="19" spans="2:7" x14ac:dyDescent="0.3">
      <c r="B19" t="s">
        <v>46</v>
      </c>
      <c r="C19" t="s">
        <v>44</v>
      </c>
      <c r="D19">
        <v>88</v>
      </c>
      <c r="E19" s="19">
        <v>2</v>
      </c>
      <c r="F19" s="21">
        <v>4</v>
      </c>
      <c r="G19" t="s">
        <v>42</v>
      </c>
    </row>
    <row r="20" spans="2:7" x14ac:dyDescent="0.3">
      <c r="B20" t="s">
        <v>147</v>
      </c>
      <c r="E20" s="19"/>
      <c r="F20" s="21"/>
    </row>
    <row r="21" spans="2:7" x14ac:dyDescent="0.3">
      <c r="B21" s="8" t="s">
        <v>48</v>
      </c>
      <c r="C21" t="s">
        <v>44</v>
      </c>
      <c r="D21">
        <v>90</v>
      </c>
      <c r="E21" s="19">
        <v>2</v>
      </c>
      <c r="F21" s="21">
        <v>9</v>
      </c>
      <c r="G21" t="s">
        <v>42</v>
      </c>
    </row>
    <row r="22" spans="2:7" x14ac:dyDescent="0.3">
      <c r="B22" s="34" t="s">
        <v>148</v>
      </c>
      <c r="E22" s="19"/>
      <c r="F22" s="21"/>
    </row>
    <row r="23" spans="2:7" x14ac:dyDescent="0.3">
      <c r="B23" t="s">
        <v>49</v>
      </c>
      <c r="C23" t="s">
        <v>44</v>
      </c>
      <c r="D23">
        <v>51</v>
      </c>
      <c r="E23" s="19">
        <v>1</v>
      </c>
      <c r="F23" s="21">
        <v>7</v>
      </c>
      <c r="G23" t="s">
        <v>42</v>
      </c>
    </row>
    <row r="24" spans="2:7" x14ac:dyDescent="0.3">
      <c r="B24" t="s">
        <v>145</v>
      </c>
      <c r="E24" s="19"/>
      <c r="F24" s="21"/>
    </row>
    <row r="25" spans="2:7" x14ac:dyDescent="0.3">
      <c r="B25" t="s">
        <v>97</v>
      </c>
      <c r="C25" t="s">
        <v>44</v>
      </c>
      <c r="D25">
        <v>43</v>
      </c>
      <c r="E25" s="19">
        <v>1</v>
      </c>
      <c r="F25" s="21">
        <v>3</v>
      </c>
      <c r="G25" t="s">
        <v>42</v>
      </c>
    </row>
    <row r="26" spans="2:7" x14ac:dyDescent="0.3">
      <c r="B26" t="s">
        <v>146</v>
      </c>
      <c r="E26" s="19"/>
      <c r="F26" s="21"/>
    </row>
    <row r="27" spans="2:7" x14ac:dyDescent="0.3">
      <c r="B27" t="s">
        <v>50</v>
      </c>
      <c r="C27" t="s">
        <v>51</v>
      </c>
      <c r="D27">
        <v>97</v>
      </c>
      <c r="E27" s="19">
        <v>2</v>
      </c>
      <c r="F27" s="21">
        <v>11</v>
      </c>
      <c r="G27" t="s">
        <v>42</v>
      </c>
    </row>
    <row r="28" spans="2:7" x14ac:dyDescent="0.3">
      <c r="B28" t="s">
        <v>149</v>
      </c>
      <c r="E28" s="19"/>
      <c r="F28" s="21"/>
    </row>
    <row r="29" spans="2:7" x14ac:dyDescent="0.3">
      <c r="B29" s="9" t="s">
        <v>99</v>
      </c>
      <c r="C29" t="s">
        <v>52</v>
      </c>
      <c r="D29">
        <v>55</v>
      </c>
      <c r="E29" s="19">
        <v>1</v>
      </c>
      <c r="F29" s="21">
        <v>4</v>
      </c>
      <c r="G29" t="s">
        <v>42</v>
      </c>
    </row>
    <row r="30" spans="2:7" x14ac:dyDescent="0.3">
      <c r="B30" s="35" t="s">
        <v>150</v>
      </c>
      <c r="E30" s="19"/>
      <c r="F30" s="21"/>
    </row>
    <row r="31" spans="2:7" x14ac:dyDescent="0.3">
      <c r="B31" t="s">
        <v>100</v>
      </c>
      <c r="C31" t="s">
        <v>44</v>
      </c>
      <c r="D31">
        <v>84</v>
      </c>
      <c r="E31" s="19">
        <v>2</v>
      </c>
      <c r="F31" s="21">
        <v>4</v>
      </c>
      <c r="G31" t="s">
        <v>42</v>
      </c>
    </row>
    <row r="32" spans="2:7" x14ac:dyDescent="0.3">
      <c r="B32" t="s">
        <v>151</v>
      </c>
      <c r="E32" s="19"/>
      <c r="F32" s="21"/>
    </row>
    <row r="33" spans="1:7" x14ac:dyDescent="0.3">
      <c r="B33" t="s">
        <v>53</v>
      </c>
      <c r="C33" t="s">
        <v>44</v>
      </c>
      <c r="D33">
        <v>99</v>
      </c>
      <c r="E33" s="19">
        <v>2</v>
      </c>
      <c r="F33" s="21">
        <v>5</v>
      </c>
      <c r="G33" t="s">
        <v>42</v>
      </c>
    </row>
    <row r="34" spans="1:7" x14ac:dyDescent="0.3">
      <c r="B34" t="s">
        <v>152</v>
      </c>
      <c r="E34" s="19"/>
      <c r="F34" s="21"/>
    </row>
    <row r="35" spans="1:7" x14ac:dyDescent="0.3">
      <c r="B35" t="s">
        <v>93</v>
      </c>
      <c r="C35" t="s">
        <v>52</v>
      </c>
      <c r="D35">
        <v>45</v>
      </c>
      <c r="E35" s="19">
        <v>1</v>
      </c>
      <c r="F35" s="21">
        <v>4</v>
      </c>
      <c r="G35" t="s">
        <v>42</v>
      </c>
    </row>
    <row r="36" spans="1:7" x14ac:dyDescent="0.3">
      <c r="B36" t="s">
        <v>153</v>
      </c>
      <c r="E36" s="19"/>
      <c r="F36" s="21"/>
    </row>
    <row r="37" spans="1:7" x14ac:dyDescent="0.3">
      <c r="B37" t="s">
        <v>94</v>
      </c>
      <c r="C37" t="s">
        <v>52</v>
      </c>
      <c r="D37">
        <v>33</v>
      </c>
      <c r="E37" s="19">
        <v>1</v>
      </c>
      <c r="F37" s="21">
        <v>4</v>
      </c>
      <c r="G37" t="s">
        <v>42</v>
      </c>
    </row>
    <row r="38" spans="1:7" x14ac:dyDescent="0.3">
      <c r="B38" t="s">
        <v>154</v>
      </c>
      <c r="E38" s="19"/>
      <c r="F38" s="21"/>
    </row>
    <row r="39" spans="1:7" x14ac:dyDescent="0.3">
      <c r="B39" t="s">
        <v>95</v>
      </c>
      <c r="C39" t="s">
        <v>52</v>
      </c>
      <c r="D39">
        <v>38</v>
      </c>
      <c r="E39" s="19">
        <v>1</v>
      </c>
      <c r="F39" s="21">
        <v>4</v>
      </c>
      <c r="G39" t="s">
        <v>42</v>
      </c>
    </row>
    <row r="40" spans="1:7" x14ac:dyDescent="0.3">
      <c r="B40" t="s">
        <v>155</v>
      </c>
      <c r="E40" s="19"/>
      <c r="F40" s="21"/>
    </row>
    <row r="41" spans="1:7" x14ac:dyDescent="0.3">
      <c r="B41" t="s">
        <v>96</v>
      </c>
      <c r="C41" t="s">
        <v>44</v>
      </c>
      <c r="D41">
        <v>45</v>
      </c>
      <c r="E41" s="19">
        <v>1</v>
      </c>
      <c r="F41" s="21">
        <v>2</v>
      </c>
      <c r="G41" t="s">
        <v>42</v>
      </c>
    </row>
    <row r="42" spans="1:7" x14ac:dyDescent="0.3">
      <c r="B42" t="s">
        <v>156</v>
      </c>
      <c r="E42" s="19"/>
      <c r="F42" s="21"/>
    </row>
    <row r="43" spans="1:7" ht="31.2" x14ac:dyDescent="0.3">
      <c r="B43" s="22" t="s">
        <v>54</v>
      </c>
      <c r="C43" s="3" t="s">
        <v>45</v>
      </c>
      <c r="D43" s="3">
        <v>115</v>
      </c>
      <c r="E43" s="23">
        <v>3</v>
      </c>
      <c r="F43" s="24"/>
      <c r="G43" s="3" t="s">
        <v>42</v>
      </c>
    </row>
    <row r="44" spans="1:7" ht="7.05" customHeight="1" x14ac:dyDescent="0.3"/>
    <row r="45" spans="1:7" ht="1.05" hidden="1" customHeight="1" x14ac:dyDescent="0.3"/>
    <row r="46" spans="1:7" ht="31.05" customHeight="1" x14ac:dyDescent="0.3">
      <c r="B46" s="28" t="s">
        <v>128</v>
      </c>
      <c r="C46" s="3" t="s">
        <v>45</v>
      </c>
      <c r="D46">
        <v>93</v>
      </c>
    </row>
    <row r="47" spans="1:7" x14ac:dyDescent="0.3">
      <c r="E47" s="19"/>
      <c r="F47" s="19"/>
      <c r="G47" t="s">
        <v>42</v>
      </c>
    </row>
    <row r="48" spans="1:7" ht="31.2" x14ac:dyDescent="0.3">
      <c r="A48" s="12" t="s">
        <v>129</v>
      </c>
      <c r="B48" t="s">
        <v>90</v>
      </c>
      <c r="C48" t="s">
        <v>91</v>
      </c>
      <c r="D48">
        <v>45</v>
      </c>
      <c r="E48" s="19">
        <v>1</v>
      </c>
      <c r="F48" s="21">
        <v>8</v>
      </c>
      <c r="G48" t="s">
        <v>42</v>
      </c>
    </row>
    <row r="49" spans="1:7" x14ac:dyDescent="0.3">
      <c r="A49" s="12"/>
      <c r="B49" t="s">
        <v>92</v>
      </c>
      <c r="C49" t="s">
        <v>57</v>
      </c>
      <c r="D49">
        <v>86</v>
      </c>
      <c r="E49" s="19">
        <v>2</v>
      </c>
      <c r="F49" s="21">
        <v>4</v>
      </c>
      <c r="G49" t="s">
        <v>42</v>
      </c>
    </row>
    <row r="50" spans="1:7" x14ac:dyDescent="0.3">
      <c r="A50" s="12"/>
      <c r="B50" t="s">
        <v>157</v>
      </c>
      <c r="E50" s="19"/>
      <c r="F50" s="21"/>
    </row>
    <row r="51" spans="1:7" x14ac:dyDescent="0.3">
      <c r="B51" t="s">
        <v>58</v>
      </c>
      <c r="C51" t="s">
        <v>45</v>
      </c>
      <c r="D51" s="13">
        <v>98</v>
      </c>
      <c r="E51" s="20">
        <v>2</v>
      </c>
      <c r="F51" s="21">
        <v>4</v>
      </c>
      <c r="G51" t="s">
        <v>42</v>
      </c>
    </row>
    <row r="52" spans="1:7" x14ac:dyDescent="0.3">
      <c r="B52" t="s">
        <v>158</v>
      </c>
      <c r="F52" s="19"/>
    </row>
    <row r="53" spans="1:7" x14ac:dyDescent="0.3">
      <c r="F53" s="19"/>
    </row>
    <row r="54" spans="1:7" x14ac:dyDescent="0.3">
      <c r="E54" s="19"/>
      <c r="F54" s="21"/>
    </row>
    <row r="55" spans="1:7" x14ac:dyDescent="0.3">
      <c r="A55" s="11" t="s">
        <v>130</v>
      </c>
      <c r="E55" s="19"/>
    </row>
    <row r="56" spans="1:7" x14ac:dyDescent="0.3">
      <c r="A56" s="11" t="s">
        <v>131</v>
      </c>
    </row>
    <row r="57" spans="1:7" ht="31.2" x14ac:dyDescent="0.3">
      <c r="A57" s="12" t="s">
        <v>132</v>
      </c>
      <c r="B57" t="s">
        <v>101</v>
      </c>
      <c r="C57" t="s">
        <v>102</v>
      </c>
      <c r="D57">
        <v>45</v>
      </c>
      <c r="E57" s="19">
        <v>1</v>
      </c>
      <c r="F57" s="19">
        <v>0</v>
      </c>
      <c r="G57" t="s">
        <v>103</v>
      </c>
    </row>
    <row r="58" spans="1:7" x14ac:dyDescent="0.3">
      <c r="B58" t="s">
        <v>104</v>
      </c>
      <c r="C58" t="s">
        <v>105</v>
      </c>
      <c r="D58">
        <v>28</v>
      </c>
      <c r="F58" s="19">
        <v>0</v>
      </c>
      <c r="G58" t="s">
        <v>110</v>
      </c>
    </row>
    <row r="59" spans="1:7" x14ac:dyDescent="0.3">
      <c r="B59" t="s">
        <v>107</v>
      </c>
      <c r="C59" t="s">
        <v>108</v>
      </c>
      <c r="D59">
        <v>150</v>
      </c>
      <c r="F59" s="19">
        <v>0</v>
      </c>
      <c r="G59" t="s">
        <v>42</v>
      </c>
    </row>
    <row r="60" spans="1:7" x14ac:dyDescent="0.3">
      <c r="B60" t="s">
        <v>112</v>
      </c>
      <c r="C60" t="s">
        <v>113</v>
      </c>
      <c r="D60">
        <v>22</v>
      </c>
      <c r="F60" s="23">
        <v>0</v>
      </c>
      <c r="G60" t="s">
        <v>110</v>
      </c>
    </row>
    <row r="63" spans="1:7" ht="25.8" x14ac:dyDescent="0.5">
      <c r="A63" s="33" t="s">
        <v>133</v>
      </c>
      <c r="D63">
        <f>SUM(D7:D57)</f>
        <v>1586</v>
      </c>
      <c r="E63" s="19">
        <f>SUM(E7:E57)</f>
        <v>33</v>
      </c>
      <c r="F63" s="19">
        <f>SUM(F7:F51)</f>
        <v>97</v>
      </c>
    </row>
    <row r="64" spans="1:7" x14ac:dyDescent="0.3">
      <c r="A64" t="s">
        <v>127</v>
      </c>
      <c r="D64" s="27">
        <f>D63/60</f>
        <v>26.433333333333334</v>
      </c>
    </row>
    <row r="65" spans="1:4" x14ac:dyDescent="0.3">
      <c r="A65" s="29" t="s">
        <v>135</v>
      </c>
      <c r="D65" s="29">
        <f>D64/3*4</f>
        <v>35.244444444444447</v>
      </c>
    </row>
    <row r="66" spans="1:4" x14ac:dyDescent="0.3">
      <c r="A66" s="30" t="s">
        <v>134</v>
      </c>
      <c r="D66" s="30">
        <v>40</v>
      </c>
    </row>
    <row r="67" spans="1:4" x14ac:dyDescent="0.3">
      <c r="A67" s="32"/>
      <c r="D67" s="31"/>
    </row>
    <row r="68" spans="1:4" x14ac:dyDescent="0.3">
      <c r="A68" s="32"/>
      <c r="D68" s="31"/>
    </row>
  </sheetData>
  <pageMargins left="0.74803149606299213" right="0.74803149606299213" top="0.98425196850393704" bottom="0.98425196850393704" header="0.51181102362204722" footer="0.51181102362204722"/>
  <pageSetup paperSize="9" scale="37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topLeftCell="B1" workbookViewId="0">
      <selection activeCell="B2" sqref="B2"/>
    </sheetView>
  </sheetViews>
  <sheetFormatPr baseColWidth="10" defaultRowHeight="15.6" x14ac:dyDescent="0.3"/>
  <cols>
    <col min="1" max="1" width="42.19921875" customWidth="1"/>
    <col min="2" max="2" width="89.19921875" customWidth="1"/>
    <col min="3" max="3" width="24.796875" customWidth="1"/>
    <col min="4" max="4" width="17.5" customWidth="1"/>
    <col min="5" max="5" width="19.796875" customWidth="1"/>
    <col min="6" max="6" width="25.796875" customWidth="1"/>
    <col min="8" max="8" width="51.19921875" customWidth="1"/>
  </cols>
  <sheetData>
    <row r="1" spans="1:8" s="1" customFormat="1" ht="64.05" customHeight="1" x14ac:dyDescent="0.3">
      <c r="A1" s="6" t="s">
        <v>89</v>
      </c>
      <c r="B1" s="6" t="s">
        <v>137</v>
      </c>
    </row>
    <row r="4" spans="1:8" x14ac:dyDescent="0.3">
      <c r="B4" s="7" t="s">
        <v>36</v>
      </c>
      <c r="C4" s="7" t="s">
        <v>37</v>
      </c>
      <c r="D4" s="7" t="s">
        <v>38</v>
      </c>
      <c r="E4" s="7" t="s">
        <v>55</v>
      </c>
      <c r="F4" s="7" t="s">
        <v>39</v>
      </c>
      <c r="G4" s="7" t="s">
        <v>66</v>
      </c>
    </row>
    <row r="6" spans="1:8" x14ac:dyDescent="0.3">
      <c r="A6" s="11" t="s">
        <v>63</v>
      </c>
    </row>
    <row r="7" spans="1:8" x14ac:dyDescent="0.3">
      <c r="B7" t="s">
        <v>40</v>
      </c>
      <c r="C7" t="s">
        <v>65</v>
      </c>
      <c r="D7" s="14">
        <v>3.6805555555555557E-2</v>
      </c>
      <c r="E7" t="s">
        <v>56</v>
      </c>
      <c r="F7" t="s">
        <v>42</v>
      </c>
      <c r="G7" s="15">
        <v>1</v>
      </c>
    </row>
    <row r="8" spans="1:8" x14ac:dyDescent="0.3">
      <c r="B8" t="s">
        <v>41</v>
      </c>
      <c r="C8" t="s">
        <v>45</v>
      </c>
      <c r="D8" s="14">
        <v>4.3750000000000004E-2</v>
      </c>
      <c r="E8" t="s">
        <v>56</v>
      </c>
      <c r="F8" t="s">
        <v>42</v>
      </c>
      <c r="G8" s="15">
        <v>1</v>
      </c>
    </row>
    <row r="9" spans="1:8" x14ac:dyDescent="0.3">
      <c r="B9" t="s">
        <v>73</v>
      </c>
      <c r="C9" t="s">
        <v>68</v>
      </c>
      <c r="D9" s="14">
        <v>8.0555555555555561E-2</v>
      </c>
      <c r="E9" t="s">
        <v>56</v>
      </c>
      <c r="F9" t="s">
        <v>42</v>
      </c>
      <c r="G9" s="15">
        <v>2</v>
      </c>
      <c r="H9" t="s">
        <v>74</v>
      </c>
    </row>
    <row r="10" spans="1:8" x14ac:dyDescent="0.3">
      <c r="A10" s="11" t="s">
        <v>64</v>
      </c>
    </row>
    <row r="11" spans="1:8" x14ac:dyDescent="0.3">
      <c r="B11" t="s">
        <v>82</v>
      </c>
      <c r="C11" t="s">
        <v>68</v>
      </c>
      <c r="D11" s="14" t="s">
        <v>79</v>
      </c>
      <c r="E11" t="s">
        <v>80</v>
      </c>
      <c r="F11" s="16" t="s">
        <v>83</v>
      </c>
      <c r="G11" s="15">
        <v>1</v>
      </c>
    </row>
    <row r="12" spans="1:8" x14ac:dyDescent="0.3">
      <c r="B12" t="s">
        <v>67</v>
      </c>
      <c r="C12" t="s">
        <v>68</v>
      </c>
      <c r="D12" s="14">
        <v>6.25E-2</v>
      </c>
      <c r="E12" t="s">
        <v>56</v>
      </c>
      <c r="F12" t="s">
        <v>42</v>
      </c>
      <c r="G12" s="15">
        <v>2</v>
      </c>
    </row>
    <row r="13" spans="1:8" x14ac:dyDescent="0.3">
      <c r="B13" s="9" t="s">
        <v>76</v>
      </c>
      <c r="C13" t="s">
        <v>65</v>
      </c>
      <c r="D13" s="14">
        <v>4.7916666666666663E-2</v>
      </c>
      <c r="E13" t="s">
        <v>56</v>
      </c>
      <c r="F13" t="s">
        <v>42</v>
      </c>
      <c r="G13" s="15">
        <v>1</v>
      </c>
    </row>
    <row r="14" spans="1:8" x14ac:dyDescent="0.3">
      <c r="B14" t="s">
        <v>77</v>
      </c>
      <c r="C14" t="s">
        <v>68</v>
      </c>
      <c r="D14" s="14">
        <v>3.6111111111111115E-2</v>
      </c>
      <c r="E14" t="s">
        <v>56</v>
      </c>
      <c r="F14" t="s">
        <v>42</v>
      </c>
      <c r="G14" s="15">
        <v>1</v>
      </c>
    </row>
    <row r="15" spans="1:8" x14ac:dyDescent="0.3">
      <c r="B15" t="s">
        <v>84</v>
      </c>
      <c r="C15" t="s">
        <v>65</v>
      </c>
      <c r="D15" t="s">
        <v>79</v>
      </c>
      <c r="E15" t="s">
        <v>80</v>
      </c>
      <c r="F15" s="16" t="s">
        <v>85</v>
      </c>
      <c r="G15" s="15">
        <v>1</v>
      </c>
    </row>
    <row r="16" spans="1:8" x14ac:dyDescent="0.3">
      <c r="B16" t="s">
        <v>86</v>
      </c>
      <c r="C16" t="s">
        <v>65</v>
      </c>
      <c r="D16" t="s">
        <v>87</v>
      </c>
      <c r="E16" t="s">
        <v>80</v>
      </c>
      <c r="F16" s="16" t="s">
        <v>88</v>
      </c>
      <c r="G16" s="15">
        <v>4</v>
      </c>
    </row>
    <row r="17" spans="1:8" x14ac:dyDescent="0.3">
      <c r="B17" s="9" t="s">
        <v>70</v>
      </c>
      <c r="C17" t="s">
        <v>65</v>
      </c>
      <c r="D17" s="14">
        <v>0.12708333333333333</v>
      </c>
      <c r="E17" t="s">
        <v>56</v>
      </c>
      <c r="F17" t="s">
        <v>42</v>
      </c>
      <c r="G17" s="15">
        <v>4</v>
      </c>
      <c r="H17" t="s">
        <v>71</v>
      </c>
    </row>
    <row r="18" spans="1:8" x14ac:dyDescent="0.3">
      <c r="B18" t="s">
        <v>72</v>
      </c>
      <c r="C18" t="s">
        <v>65</v>
      </c>
      <c r="D18" s="14">
        <v>8.4027777777777771E-2</v>
      </c>
      <c r="E18" t="s">
        <v>56</v>
      </c>
      <c r="F18" t="s">
        <v>42</v>
      </c>
      <c r="G18" s="15">
        <v>2</v>
      </c>
    </row>
    <row r="19" spans="1:8" x14ac:dyDescent="0.3">
      <c r="B19" s="10" t="s">
        <v>54</v>
      </c>
      <c r="C19" t="s">
        <v>45</v>
      </c>
      <c r="D19" s="14">
        <v>7.9861111111111105E-2</v>
      </c>
      <c r="E19" t="s">
        <v>56</v>
      </c>
      <c r="F19" t="s">
        <v>42</v>
      </c>
      <c r="G19" s="15">
        <v>2</v>
      </c>
    </row>
    <row r="20" spans="1:8" x14ac:dyDescent="0.3">
      <c r="B20" t="s">
        <v>75</v>
      </c>
      <c r="C20" t="s">
        <v>68</v>
      </c>
      <c r="D20" s="14">
        <v>6.9444444444444434E-2</v>
      </c>
      <c r="E20" t="s">
        <v>56</v>
      </c>
      <c r="F20" t="s">
        <v>42</v>
      </c>
      <c r="G20" s="15">
        <v>2</v>
      </c>
    </row>
    <row r="21" spans="1:8" x14ac:dyDescent="0.3">
      <c r="B21" t="s">
        <v>78</v>
      </c>
      <c r="C21" t="s">
        <v>65</v>
      </c>
      <c r="D21" s="14" t="s">
        <v>79</v>
      </c>
      <c r="E21" t="s">
        <v>80</v>
      </c>
      <c r="F21" s="16" t="s">
        <v>81</v>
      </c>
      <c r="G21" s="15">
        <v>1</v>
      </c>
    </row>
    <row r="22" spans="1:8" x14ac:dyDescent="0.3">
      <c r="B22" t="s">
        <v>69</v>
      </c>
      <c r="C22" t="s">
        <v>65</v>
      </c>
      <c r="D22" s="14">
        <v>6.1111111111111116E-2</v>
      </c>
      <c r="E22" t="s">
        <v>56</v>
      </c>
      <c r="F22" t="s">
        <v>42</v>
      </c>
      <c r="G22" s="15">
        <v>2</v>
      </c>
    </row>
    <row r="23" spans="1:8" x14ac:dyDescent="0.3">
      <c r="D23" s="14"/>
      <c r="G23" s="15"/>
    </row>
    <row r="24" spans="1:8" x14ac:dyDescent="0.3">
      <c r="A24" s="11" t="s">
        <v>117</v>
      </c>
      <c r="B24" t="s">
        <v>118</v>
      </c>
      <c r="C24" t="s">
        <v>57</v>
      </c>
      <c r="D24" t="s">
        <v>98</v>
      </c>
      <c r="E24" s="15" t="s">
        <v>56</v>
      </c>
      <c r="F24" t="s">
        <v>42</v>
      </c>
      <c r="G24" s="15">
        <v>2</v>
      </c>
    </row>
    <row r="25" spans="1:8" x14ac:dyDescent="0.3">
      <c r="B25" t="s">
        <v>124</v>
      </c>
      <c r="C25" t="s">
        <v>62</v>
      </c>
      <c r="D25" s="13" t="s">
        <v>125</v>
      </c>
      <c r="E25" s="26" t="s">
        <v>56</v>
      </c>
      <c r="F25" s="26" t="s">
        <v>42</v>
      </c>
      <c r="G25" s="15">
        <v>2</v>
      </c>
    </row>
    <row r="26" spans="1:8" x14ac:dyDescent="0.3">
      <c r="D26" s="13"/>
      <c r="E26" s="26"/>
      <c r="F26" s="26"/>
      <c r="G26" s="15"/>
    </row>
    <row r="27" spans="1:8" x14ac:dyDescent="0.3">
      <c r="A27" s="11" t="s">
        <v>119</v>
      </c>
      <c r="B27" t="s">
        <v>123</v>
      </c>
      <c r="C27" t="s">
        <v>91</v>
      </c>
      <c r="D27" t="s">
        <v>47</v>
      </c>
      <c r="E27" s="15">
        <v>1</v>
      </c>
      <c r="F27" s="26" t="s">
        <v>42</v>
      </c>
      <c r="G27" s="15">
        <v>1</v>
      </c>
    </row>
    <row r="28" spans="1:8" x14ac:dyDescent="0.3">
      <c r="A28" s="11" t="s">
        <v>120</v>
      </c>
      <c r="D28" s="14">
        <v>0.125</v>
      </c>
      <c r="G28" s="15">
        <v>0</v>
      </c>
    </row>
    <row r="29" spans="1:8" x14ac:dyDescent="0.3">
      <c r="A29" s="11" t="s">
        <v>121</v>
      </c>
      <c r="D29" s="14">
        <v>3.125E-2</v>
      </c>
      <c r="E29" t="s">
        <v>59</v>
      </c>
      <c r="F29" t="s">
        <v>42</v>
      </c>
    </row>
    <row r="30" spans="1:8" ht="31.2" x14ac:dyDescent="0.3">
      <c r="A30" s="12" t="s">
        <v>122</v>
      </c>
      <c r="B30" t="s">
        <v>101</v>
      </c>
      <c r="C30" t="s">
        <v>102</v>
      </c>
      <c r="D30" t="s">
        <v>47</v>
      </c>
      <c r="E30" s="15" t="s">
        <v>111</v>
      </c>
      <c r="F30" t="s">
        <v>115</v>
      </c>
      <c r="G30" s="15">
        <v>1</v>
      </c>
    </row>
    <row r="31" spans="1:8" x14ac:dyDescent="0.3">
      <c r="A31" s="12"/>
      <c r="B31" t="s">
        <v>104</v>
      </c>
      <c r="C31" t="s">
        <v>105</v>
      </c>
      <c r="D31" t="s">
        <v>106</v>
      </c>
      <c r="E31" s="15" t="s">
        <v>111</v>
      </c>
      <c r="F31" t="s">
        <v>110</v>
      </c>
      <c r="G31" s="15"/>
    </row>
    <row r="32" spans="1:8" x14ac:dyDescent="0.3">
      <c r="A32" s="12"/>
      <c r="B32" t="s">
        <v>112</v>
      </c>
      <c r="C32" t="s">
        <v>113</v>
      </c>
      <c r="D32" t="s">
        <v>114</v>
      </c>
      <c r="E32" s="25" t="s">
        <v>111</v>
      </c>
      <c r="F32" t="s">
        <v>110</v>
      </c>
      <c r="G32" s="15"/>
    </row>
    <row r="33" spans="1:7" x14ac:dyDescent="0.3">
      <c r="A33" s="12"/>
      <c r="B33" t="s">
        <v>107</v>
      </c>
      <c r="C33" t="s">
        <v>108</v>
      </c>
      <c r="D33" t="s">
        <v>109</v>
      </c>
      <c r="E33" s="15" t="s">
        <v>111</v>
      </c>
      <c r="F33" t="s">
        <v>42</v>
      </c>
      <c r="G33" s="15"/>
    </row>
    <row r="36" spans="1:7" ht="25.8" x14ac:dyDescent="0.5">
      <c r="A36" s="5" t="s">
        <v>116</v>
      </c>
      <c r="D36" s="17">
        <v>27.5</v>
      </c>
      <c r="G36" s="18">
        <v>33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topLeftCell="A4" workbookViewId="0">
      <selection activeCell="B17" sqref="B17"/>
    </sheetView>
  </sheetViews>
  <sheetFormatPr baseColWidth="10" defaultRowHeight="15.6" x14ac:dyDescent="0.3"/>
  <sheetData>
    <row r="1" spans="1:2" s="2" customFormat="1" ht="52.95" customHeight="1" x14ac:dyDescent="0.3">
      <c r="A1" s="2" t="s">
        <v>0</v>
      </c>
    </row>
    <row r="3" spans="1:2" x14ac:dyDescent="0.3">
      <c r="A3" t="s">
        <v>1</v>
      </c>
    </row>
    <row r="4" spans="1:2" x14ac:dyDescent="0.3">
      <c r="B4" t="s">
        <v>4</v>
      </c>
    </row>
    <row r="5" spans="1:2" x14ac:dyDescent="0.3">
      <c r="B5" t="s">
        <v>5</v>
      </c>
    </row>
    <row r="6" spans="1:2" x14ac:dyDescent="0.3">
      <c r="B6" t="s">
        <v>6</v>
      </c>
    </row>
    <row r="7" spans="1:2" x14ac:dyDescent="0.3">
      <c r="B7" t="s">
        <v>7</v>
      </c>
    </row>
    <row r="8" spans="1:2" x14ac:dyDescent="0.3">
      <c r="B8" s="4" t="s">
        <v>8</v>
      </c>
    </row>
    <row r="9" spans="1:2" x14ac:dyDescent="0.3">
      <c r="B9" t="s">
        <v>9</v>
      </c>
    </row>
    <row r="10" spans="1:2" x14ac:dyDescent="0.3">
      <c r="B10" s="4" t="s">
        <v>10</v>
      </c>
    </row>
    <row r="11" spans="1:2" x14ac:dyDescent="0.3">
      <c r="B11" s="4" t="s">
        <v>11</v>
      </c>
    </row>
    <row r="12" spans="1:2" x14ac:dyDescent="0.3">
      <c r="B12" s="4" t="s">
        <v>12</v>
      </c>
    </row>
    <row r="16" spans="1:2" x14ac:dyDescent="0.3">
      <c r="A16" t="s">
        <v>2</v>
      </c>
    </row>
    <row r="17" spans="1:2" x14ac:dyDescent="0.3">
      <c r="B17" s="4" t="s">
        <v>13</v>
      </c>
    </row>
    <row r="18" spans="1:2" x14ac:dyDescent="0.3">
      <c r="B18" t="s">
        <v>14</v>
      </c>
    </row>
    <row r="19" spans="1:2" x14ac:dyDescent="0.3">
      <c r="B19" t="s">
        <v>15</v>
      </c>
    </row>
    <row r="20" spans="1:2" x14ac:dyDescent="0.3">
      <c r="B20" t="s">
        <v>16</v>
      </c>
    </row>
    <row r="21" spans="1:2" x14ac:dyDescent="0.3">
      <c r="B21" s="4" t="s">
        <v>17</v>
      </c>
    </row>
    <row r="22" spans="1:2" x14ac:dyDescent="0.3">
      <c r="B22" t="s">
        <v>18</v>
      </c>
    </row>
    <row r="23" spans="1:2" x14ac:dyDescent="0.3">
      <c r="B23" t="s">
        <v>19</v>
      </c>
    </row>
    <row r="24" spans="1:2" x14ac:dyDescent="0.3">
      <c r="B24" s="4" t="s">
        <v>20</v>
      </c>
    </row>
    <row r="25" spans="1:2" x14ac:dyDescent="0.3">
      <c r="B25" s="4" t="s">
        <v>21</v>
      </c>
    </row>
    <row r="26" spans="1:2" x14ac:dyDescent="0.3">
      <c r="B26" s="4" t="s">
        <v>22</v>
      </c>
    </row>
    <row r="27" spans="1:2" x14ac:dyDescent="0.3">
      <c r="B27" s="4" t="s">
        <v>23</v>
      </c>
    </row>
    <row r="30" spans="1:2" x14ac:dyDescent="0.3">
      <c r="A30" s="3" t="s">
        <v>3</v>
      </c>
    </row>
    <row r="31" spans="1:2" x14ac:dyDescent="0.3">
      <c r="B31" t="s">
        <v>24</v>
      </c>
    </row>
    <row r="32" spans="1:2" x14ac:dyDescent="0.3">
      <c r="B32" t="s">
        <v>25</v>
      </c>
    </row>
    <row r="33" spans="2:2" x14ac:dyDescent="0.3">
      <c r="B33" t="s">
        <v>26</v>
      </c>
    </row>
    <row r="34" spans="2:2" x14ac:dyDescent="0.3">
      <c r="B34" t="s">
        <v>27</v>
      </c>
    </row>
    <row r="35" spans="2:2" x14ac:dyDescent="0.3">
      <c r="B35" s="4" t="s">
        <v>28</v>
      </c>
    </row>
    <row r="36" spans="2:2" x14ac:dyDescent="0.3">
      <c r="B36" t="s">
        <v>29</v>
      </c>
    </row>
    <row r="37" spans="2:2" x14ac:dyDescent="0.3">
      <c r="B37" t="s">
        <v>30</v>
      </c>
    </row>
    <row r="38" spans="2:2" x14ac:dyDescent="0.3">
      <c r="B38" s="4" t="s">
        <v>31</v>
      </c>
    </row>
    <row r="39" spans="2:2" x14ac:dyDescent="0.3">
      <c r="B39" s="4" t="s">
        <v>32</v>
      </c>
    </row>
    <row r="40" spans="2:2" x14ac:dyDescent="0.3">
      <c r="B40" s="4" t="s">
        <v>33</v>
      </c>
    </row>
    <row r="41" spans="2:2" x14ac:dyDescent="0.3">
      <c r="B41" s="4" t="s">
        <v>34</v>
      </c>
    </row>
    <row r="42" spans="2:2" x14ac:dyDescent="0.3">
      <c r="B42" s="4" t="s">
        <v>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Online Kurs Ä</vt:lpstr>
      <vt:lpstr>Online Kurs PH</vt:lpstr>
      <vt:lpstr>Vorhandene VIdeos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Abermann</dc:creator>
  <cp:lastModifiedBy>Putz</cp:lastModifiedBy>
  <cp:lastPrinted>2021-07-20T15:47:58Z</cp:lastPrinted>
  <dcterms:created xsi:type="dcterms:W3CDTF">2021-04-25T09:59:57Z</dcterms:created>
  <dcterms:modified xsi:type="dcterms:W3CDTF">2021-07-20T16:29:07Z</dcterms:modified>
</cp:coreProperties>
</file>